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56" yWindow="65456" windowWidth="19360" windowHeight="10240" activeTab="1"/>
  </bookViews>
  <sheets>
    <sheet name="Cell viability (%)" sheetId="2" r:id="rId1"/>
    <sheet name="Gene Expressio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<sst xmlns="http://schemas.openxmlformats.org/spreadsheetml/2006/main" count="49" uniqueCount="24">
  <si>
    <t>il-1b</t>
  </si>
  <si>
    <t>nfkb1</t>
  </si>
  <si>
    <t>nfkb2</t>
  </si>
  <si>
    <t>tnf-a</t>
  </si>
  <si>
    <t>il-6</t>
  </si>
  <si>
    <t>il-10</t>
  </si>
  <si>
    <t>tgfb1</t>
  </si>
  <si>
    <t>csf1r</t>
  </si>
  <si>
    <t>pcna</t>
  </si>
  <si>
    <t>phox40</t>
  </si>
  <si>
    <t>PBS+PBS</t>
  </si>
  <si>
    <t>PBS+Carr</t>
  </si>
  <si>
    <t>BA</t>
  </si>
  <si>
    <t>AA</t>
  </si>
  <si>
    <t>PA</t>
  </si>
  <si>
    <t>MIX + Carr</t>
  </si>
  <si>
    <t>PA + Carr</t>
  </si>
  <si>
    <t>AA + Carr</t>
  </si>
  <si>
    <t>MIX</t>
  </si>
  <si>
    <t>BA+Carr</t>
  </si>
  <si>
    <t>SAF-1 (%)</t>
  </si>
  <si>
    <t>PLHC-1 (%)</t>
  </si>
  <si>
    <t>HeLa (%)</t>
  </si>
  <si>
    <t>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</si>
</sst>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0" fillId="5" borderId="0" xfId="0" applyFill="1" applyAlignment="1">
      <alignment horizontal="center"/>
    </xf>
    <xf numFmtId="0" fontId="1" fillId="5" borderId="0" xfId="0" applyFont="1" applyFill="1"/>
    <xf numFmtId="0" fontId="0" fillId="6" borderId="0" xfId="0" applyFill="1" applyAlignment="1">
      <alignment horizontal="center"/>
    </xf>
    <xf numFmtId="0" fontId="1" fillId="6" borderId="0" xfId="0" applyFont="1" applyFill="1"/>
    <xf numFmtId="0" fontId="0" fillId="7" borderId="0" xfId="0" applyFill="1" applyAlignment="1">
      <alignment horizontal="center"/>
    </xf>
    <xf numFmtId="0" fontId="1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494F-B60E-408A-A286-52912FBC469A}">
  <dimension ref="B2:O32"/>
  <sheetViews>
    <sheetView workbookViewId="0" topLeftCell="A1">
      <selection activeCell="J34" sqref="J34"/>
    </sheetView>
  </sheetViews>
  <sheetFormatPr defaultColWidth="9.140625" defaultRowHeight="15"/>
  <cols>
    <col min="5" max="5" width="11.00390625" style="0" bestFit="1" customWidth="1"/>
    <col min="6" max="6" width="9.8515625" style="0" customWidth="1"/>
    <col min="11" max="11" width="11.00390625" style="0" bestFit="1" customWidth="1"/>
    <col min="13" max="13" width="12.00390625" style="0" bestFit="1" customWidth="1"/>
  </cols>
  <sheetData>
    <row r="2" ht="15">
      <c r="C2" t="s">
        <v>22</v>
      </c>
    </row>
    <row r="3" spans="4:15" ht="15">
      <c r="D3" s="2" t="s">
        <v>13</v>
      </c>
      <c r="E3" s="2"/>
      <c r="F3" s="2"/>
      <c r="G3" s="2" t="s">
        <v>12</v>
      </c>
      <c r="H3" s="2"/>
      <c r="I3" s="2"/>
      <c r="J3" s="2" t="s">
        <v>14</v>
      </c>
      <c r="K3" s="2"/>
      <c r="L3" s="2"/>
      <c r="M3" s="2" t="s">
        <v>18</v>
      </c>
      <c r="N3" s="2"/>
      <c r="O3" s="2"/>
    </row>
    <row r="4" spans="2:15" ht="15">
      <c r="B4" t="s">
        <v>23</v>
      </c>
      <c r="C4">
        <v>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</row>
    <row r="5" spans="2:15" ht="15">
      <c r="B5" t="s">
        <v>23</v>
      </c>
      <c r="C5">
        <v>10</v>
      </c>
      <c r="D5">
        <v>94.852298</v>
      </c>
      <c r="E5">
        <v>95.33614652620001</v>
      </c>
      <c r="F5">
        <v>95.1117791462</v>
      </c>
      <c r="G5">
        <v>100.79677</v>
      </c>
      <c r="H5">
        <v>101.2806185262</v>
      </c>
      <c r="I5">
        <v>101.0562511462</v>
      </c>
      <c r="J5">
        <v>87.8244261</v>
      </c>
      <c r="K5">
        <v>88.3082746262</v>
      </c>
      <c r="L5">
        <v>88.0839072462</v>
      </c>
      <c r="M5">
        <v>90.34597</v>
      </c>
      <c r="N5">
        <v>90.8298185262</v>
      </c>
      <c r="O5">
        <v>90.6054511462</v>
      </c>
    </row>
    <row r="6" spans="2:15" ht="15">
      <c r="B6" t="s">
        <v>23</v>
      </c>
      <c r="C6">
        <v>20</v>
      </c>
      <c r="D6">
        <v>25.2472916</v>
      </c>
      <c r="E6">
        <v>25.68457522</v>
      </c>
      <c r="F6">
        <v>25.46020784</v>
      </c>
      <c r="G6">
        <v>89.7057261</v>
      </c>
      <c r="H6">
        <v>90.14300972000001</v>
      </c>
      <c r="I6">
        <v>89.91864234</v>
      </c>
      <c r="J6">
        <v>9.7749148</v>
      </c>
      <c r="K6">
        <v>10.21219842</v>
      </c>
      <c r="L6">
        <v>9.98783104</v>
      </c>
      <c r="M6">
        <v>54.566238</v>
      </c>
      <c r="N6">
        <v>55.00352162</v>
      </c>
      <c r="O6">
        <v>54.779154240000004</v>
      </c>
    </row>
    <row r="7" spans="2:15" ht="15">
      <c r="B7" t="s">
        <v>23</v>
      </c>
      <c r="C7">
        <v>30</v>
      </c>
      <c r="D7">
        <v>8.18249108</v>
      </c>
      <c r="E7">
        <v>8.60927728</v>
      </c>
      <c r="F7">
        <v>7.984913825326201</v>
      </c>
      <c r="G7">
        <v>8.03144587</v>
      </c>
      <c r="H7">
        <v>8.458232070000001</v>
      </c>
      <c r="I7">
        <v>7.833868615326201</v>
      </c>
      <c r="J7">
        <v>8.72626493</v>
      </c>
      <c r="K7">
        <v>9.15305113</v>
      </c>
      <c r="L7">
        <v>8.5286876753262</v>
      </c>
      <c r="M7">
        <v>13.8983051</v>
      </c>
      <c r="N7">
        <v>14.3250913</v>
      </c>
      <c r="O7">
        <v>13.7007278453262</v>
      </c>
    </row>
    <row r="8" spans="2:15" ht="15">
      <c r="B8" t="s">
        <v>23</v>
      </c>
      <c r="C8">
        <v>40</v>
      </c>
      <c r="D8">
        <v>7.48267277</v>
      </c>
      <c r="E8">
        <v>8.02693477</v>
      </c>
      <c r="F8">
        <v>7.902567390000001</v>
      </c>
      <c r="G8">
        <v>8.03144587</v>
      </c>
      <c r="H8">
        <v>8.57570787</v>
      </c>
      <c r="I8">
        <v>8.45134049</v>
      </c>
      <c r="J8">
        <v>7.56525973</v>
      </c>
      <c r="K8">
        <v>8.10952173</v>
      </c>
      <c r="L8">
        <v>7.985154350000001</v>
      </c>
      <c r="M8">
        <v>10.829349</v>
      </c>
      <c r="N8">
        <v>11.373611</v>
      </c>
      <c r="O8">
        <v>11.24924362</v>
      </c>
    </row>
    <row r="9" spans="2:15" ht="15">
      <c r="B9" t="s">
        <v>23</v>
      </c>
      <c r="C9">
        <v>50</v>
      </c>
      <c r="D9">
        <v>7.21351188</v>
      </c>
      <c r="E9">
        <v>7.86613188</v>
      </c>
      <c r="F9">
        <v>7.1414745</v>
      </c>
      <c r="G9">
        <v>7.73398491</v>
      </c>
      <c r="H9">
        <v>8.38660491</v>
      </c>
      <c r="I9">
        <v>7.661947530000001</v>
      </c>
      <c r="J9">
        <v>7.0409348</v>
      </c>
      <c r="K9">
        <v>7.693554799999999</v>
      </c>
      <c r="L9">
        <v>6.968897419999999</v>
      </c>
      <c r="M9">
        <v>9.98345</v>
      </c>
      <c r="N9">
        <v>10.63607</v>
      </c>
      <c r="O9">
        <v>9.91141262</v>
      </c>
    </row>
    <row r="14" ht="15">
      <c r="C14" t="s">
        <v>21</v>
      </c>
    </row>
    <row r="15" spans="4:15" ht="15">
      <c r="D15" s="2" t="s">
        <v>13</v>
      </c>
      <c r="E15" s="2"/>
      <c r="F15" s="2"/>
      <c r="G15" s="2" t="s">
        <v>12</v>
      </c>
      <c r="H15" s="2"/>
      <c r="I15" s="2"/>
      <c r="J15" s="2" t="s">
        <v>14</v>
      </c>
      <c r="K15" s="2"/>
      <c r="L15" s="2"/>
      <c r="M15" s="2" t="s">
        <v>18</v>
      </c>
      <c r="N15" s="2"/>
      <c r="O15" s="2"/>
    </row>
    <row r="16" spans="2:15" ht="15">
      <c r="B16" t="s">
        <v>23</v>
      </c>
      <c r="C16">
        <v>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</row>
    <row r="17" spans="2:15" ht="15">
      <c r="B17" t="s">
        <v>23</v>
      </c>
      <c r="C17">
        <v>10</v>
      </c>
      <c r="D17">
        <v>105.085714</v>
      </c>
      <c r="E17">
        <v>105.5695625262</v>
      </c>
      <c r="F17">
        <v>105.3451951462</v>
      </c>
      <c r="G17">
        <v>108.7301587</v>
      </c>
      <c r="H17">
        <v>109.21400722620001</v>
      </c>
      <c r="I17">
        <v>108.38963984620001</v>
      </c>
      <c r="J17">
        <v>92.6214757</v>
      </c>
      <c r="K17">
        <v>93.10532422620001</v>
      </c>
      <c r="L17">
        <v>92.88095684620001</v>
      </c>
      <c r="M17">
        <v>115.988701</v>
      </c>
      <c r="N17">
        <v>116.47254952620001</v>
      </c>
      <c r="O17">
        <v>115.64818214620001</v>
      </c>
    </row>
    <row r="18" spans="2:15" ht="15">
      <c r="B18" t="s">
        <v>23</v>
      </c>
      <c r="C18">
        <v>20</v>
      </c>
      <c r="D18">
        <v>14.5714286</v>
      </c>
      <c r="E18">
        <v>15.008712220000001</v>
      </c>
      <c r="F18">
        <v>14.784344840000001</v>
      </c>
      <c r="G18">
        <v>16.53439153</v>
      </c>
      <c r="H18">
        <v>16.97167515</v>
      </c>
      <c r="I18">
        <v>16.147307769999998</v>
      </c>
      <c r="J18">
        <v>14.8170366</v>
      </c>
      <c r="K18">
        <v>15.25432022</v>
      </c>
      <c r="L18">
        <v>15.02995284</v>
      </c>
      <c r="M18">
        <v>14.2372881</v>
      </c>
      <c r="N18">
        <v>14.674571720000001</v>
      </c>
      <c r="O18">
        <v>13.850204340000001</v>
      </c>
    </row>
    <row r="19" spans="2:15" ht="15">
      <c r="B19" t="s">
        <v>23</v>
      </c>
      <c r="C19">
        <v>30</v>
      </c>
      <c r="D19">
        <v>14.7685714</v>
      </c>
      <c r="E19">
        <v>15.195357600000001</v>
      </c>
      <c r="F19">
        <v>14.570994145326202</v>
      </c>
      <c r="G19">
        <v>16.66666667</v>
      </c>
      <c r="H19">
        <v>17.09345287</v>
      </c>
      <c r="I19">
        <v>16.269085490000002</v>
      </c>
      <c r="J19">
        <v>13.0773845</v>
      </c>
      <c r="K19">
        <v>13.504170700000001</v>
      </c>
      <c r="L19">
        <v>12.879807245326202</v>
      </c>
      <c r="M19">
        <v>13.1073446</v>
      </c>
      <c r="N19">
        <v>13.5341308</v>
      </c>
      <c r="O19">
        <v>12.70976342</v>
      </c>
    </row>
    <row r="20" spans="2:15" ht="15">
      <c r="B20" t="s">
        <v>23</v>
      </c>
      <c r="C20">
        <v>40</v>
      </c>
      <c r="D20">
        <v>13.6571429</v>
      </c>
      <c r="E20">
        <v>14.2014049</v>
      </c>
      <c r="F20">
        <v>14.07703752</v>
      </c>
      <c r="G20">
        <v>15.54232804</v>
      </c>
      <c r="H20">
        <v>16.08659004</v>
      </c>
      <c r="I20">
        <v>15.26222266</v>
      </c>
      <c r="J20">
        <v>14.9970006</v>
      </c>
      <c r="K20">
        <v>15.5412626</v>
      </c>
      <c r="L20">
        <v>15.416895219999999</v>
      </c>
      <c r="M20">
        <v>13.8983051</v>
      </c>
      <c r="N20">
        <v>14.4425671</v>
      </c>
      <c r="O20">
        <v>13.61819972</v>
      </c>
    </row>
    <row r="21" spans="2:15" ht="15">
      <c r="B21" t="s">
        <v>23</v>
      </c>
      <c r="C21">
        <v>50</v>
      </c>
      <c r="D21">
        <v>13.1428571</v>
      </c>
      <c r="E21">
        <v>13.795477100000001</v>
      </c>
      <c r="F21">
        <v>13.070819720000001</v>
      </c>
      <c r="G21">
        <v>15.87301587</v>
      </c>
      <c r="H21">
        <v>16.52563587</v>
      </c>
      <c r="I21">
        <v>15.701268489999999</v>
      </c>
      <c r="J21">
        <v>13.7972406</v>
      </c>
      <c r="K21">
        <v>14.449860600000001</v>
      </c>
      <c r="L21">
        <v>13.725203220000001</v>
      </c>
      <c r="M21">
        <v>12.8813559</v>
      </c>
      <c r="N21">
        <v>13.533975900000002</v>
      </c>
      <c r="O21">
        <v>12.709608520000002</v>
      </c>
    </row>
    <row r="25" ht="15">
      <c r="C25" t="s">
        <v>20</v>
      </c>
    </row>
    <row r="26" spans="4:15" ht="15">
      <c r="D26" s="2" t="s">
        <v>13</v>
      </c>
      <c r="E26" s="2"/>
      <c r="F26" s="2"/>
      <c r="G26" s="2" t="s">
        <v>12</v>
      </c>
      <c r="H26" s="2"/>
      <c r="I26" s="2"/>
      <c r="J26" s="2" t="s">
        <v>14</v>
      </c>
      <c r="K26" s="2"/>
      <c r="L26" s="2"/>
      <c r="M26" s="2" t="s">
        <v>18</v>
      </c>
      <c r="N26" s="2"/>
      <c r="O26" s="2"/>
    </row>
    <row r="27" spans="2:15" ht="15">
      <c r="B27" t="s">
        <v>23</v>
      </c>
      <c r="C27">
        <v>0</v>
      </c>
      <c r="D27">
        <v>100</v>
      </c>
      <c r="E27">
        <v>100</v>
      </c>
      <c r="F27">
        <v>100</v>
      </c>
      <c r="G27">
        <v>100</v>
      </c>
      <c r="H27">
        <v>100</v>
      </c>
      <c r="I27">
        <v>100</v>
      </c>
      <c r="J27">
        <v>100</v>
      </c>
      <c r="K27">
        <v>100</v>
      </c>
      <c r="L27">
        <v>100</v>
      </c>
      <c r="M27">
        <v>100</v>
      </c>
      <c r="N27">
        <v>100</v>
      </c>
      <c r="O27">
        <v>100</v>
      </c>
    </row>
    <row r="28" spans="2:15" ht="15">
      <c r="B28" t="s">
        <v>23</v>
      </c>
      <c r="C28">
        <v>10</v>
      </c>
      <c r="D28">
        <v>99.2592593</v>
      </c>
      <c r="E28">
        <v>99.7431078262</v>
      </c>
      <c r="F28">
        <v>98.9187404462</v>
      </c>
      <c r="G28">
        <v>127.826087</v>
      </c>
      <c r="H28">
        <v>128.3099355262</v>
      </c>
      <c r="I28">
        <v>128.08556814620002</v>
      </c>
      <c r="J28">
        <v>100</v>
      </c>
      <c r="K28">
        <v>100.4838485262</v>
      </c>
      <c r="L28">
        <v>99.65948114620001</v>
      </c>
      <c r="M28">
        <v>100</v>
      </c>
      <c r="N28">
        <v>100.4838485262</v>
      </c>
      <c r="O28">
        <v>99.65948114620001</v>
      </c>
    </row>
    <row r="29" spans="2:15" ht="15">
      <c r="B29" t="s">
        <v>23</v>
      </c>
      <c r="C29">
        <v>20</v>
      </c>
      <c r="D29">
        <v>95.5555556</v>
      </c>
      <c r="E29">
        <v>95.99283922000001</v>
      </c>
      <c r="F29">
        <v>95.16847184000001</v>
      </c>
      <c r="G29">
        <v>130.434783</v>
      </c>
      <c r="H29">
        <v>130.87206662</v>
      </c>
      <c r="I29">
        <v>130.64769924</v>
      </c>
      <c r="J29">
        <v>93.3333333</v>
      </c>
      <c r="K29">
        <v>93.78965330000001</v>
      </c>
      <c r="L29">
        <v>92.96528592000001</v>
      </c>
      <c r="M29">
        <v>88.5350318</v>
      </c>
      <c r="N29">
        <v>88.97231542</v>
      </c>
      <c r="O29">
        <v>88.14794804</v>
      </c>
    </row>
    <row r="30" spans="2:15" ht="15">
      <c r="B30" t="s">
        <v>23</v>
      </c>
      <c r="C30">
        <v>30</v>
      </c>
      <c r="D30">
        <v>95.5555556</v>
      </c>
      <c r="E30">
        <v>95.9823418</v>
      </c>
      <c r="F30">
        <v>95.15797442</v>
      </c>
      <c r="G30">
        <v>128.695652</v>
      </c>
      <c r="H30">
        <v>129.1224382</v>
      </c>
      <c r="I30">
        <v>128.4980747453262</v>
      </c>
      <c r="J30">
        <v>96.2962963</v>
      </c>
      <c r="K30">
        <v>96.72308249999999</v>
      </c>
      <c r="L30">
        <v>95.89871511999999</v>
      </c>
      <c r="M30">
        <v>85.9872611</v>
      </c>
      <c r="N30">
        <v>86.4140473</v>
      </c>
      <c r="O30">
        <v>85.58967992</v>
      </c>
    </row>
    <row r="31" spans="2:15" ht="15">
      <c r="B31" t="s">
        <v>23</v>
      </c>
      <c r="C31">
        <v>40</v>
      </c>
      <c r="D31">
        <v>85.9872611</v>
      </c>
      <c r="E31">
        <v>86.5315231</v>
      </c>
      <c r="F31">
        <v>85.70715572</v>
      </c>
      <c r="G31">
        <v>115.652174</v>
      </c>
      <c r="H31">
        <v>116.196436</v>
      </c>
      <c r="I31">
        <v>116.07206862000001</v>
      </c>
      <c r="J31">
        <v>87.4074074</v>
      </c>
      <c r="K31">
        <v>87.83419359999999</v>
      </c>
      <c r="L31">
        <v>87.00982622</v>
      </c>
      <c r="M31">
        <v>77.0700637</v>
      </c>
      <c r="N31">
        <v>77.61432570000001</v>
      </c>
      <c r="O31">
        <v>76.78995832000001</v>
      </c>
    </row>
    <row r="32" spans="2:15" ht="15">
      <c r="B32" t="s">
        <v>23</v>
      </c>
      <c r="C32">
        <v>50</v>
      </c>
      <c r="D32">
        <v>78.2222222</v>
      </c>
      <c r="E32">
        <v>78.8748422</v>
      </c>
      <c r="F32">
        <v>78.05047482</v>
      </c>
      <c r="G32">
        <v>92.173913</v>
      </c>
      <c r="H32">
        <v>92.826533</v>
      </c>
      <c r="I32">
        <v>92.10187562</v>
      </c>
      <c r="J32">
        <v>72.5925926</v>
      </c>
      <c r="K32">
        <v>73.0193788</v>
      </c>
      <c r="L32">
        <v>72.19501142</v>
      </c>
      <c r="M32">
        <v>70.0636943</v>
      </c>
      <c r="N32">
        <v>70.7163143</v>
      </c>
      <c r="O32">
        <v>69.89194692</v>
      </c>
    </row>
  </sheetData>
  <mergeCells count="12">
    <mergeCell ref="M3:O3"/>
    <mergeCell ref="D15:F15"/>
    <mergeCell ref="G15:I15"/>
    <mergeCell ref="J15:L15"/>
    <mergeCell ref="M15:O15"/>
    <mergeCell ref="D26:F26"/>
    <mergeCell ref="G26:I26"/>
    <mergeCell ref="J26:L26"/>
    <mergeCell ref="M26:O26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D612-0AE3-4734-B90D-AD41BFAE56B0}">
  <dimension ref="B1:AL21"/>
  <sheetViews>
    <sheetView tabSelected="1" zoomScale="150" zoomScaleNormal="150" workbookViewId="0" topLeftCell="A1">
      <selection activeCell="D2" sqref="D2"/>
    </sheetView>
  </sheetViews>
  <sheetFormatPr defaultColWidth="9.140625" defaultRowHeight="15"/>
  <cols>
    <col min="11" max="11" width="10.00390625" style="0" bestFit="1" customWidth="1"/>
    <col min="19" max="19" width="10.00390625" style="0" bestFit="1" customWidth="1"/>
    <col min="20" max="20" width="11.00390625" style="0" bestFit="1" customWidth="1"/>
    <col min="21" max="21" width="12.00390625" style="0" bestFit="1" customWidth="1"/>
    <col min="23" max="23" width="12.00390625" style="0" bestFit="1" customWidth="1"/>
    <col min="24" max="24" width="11.00390625" style="0" bestFit="1" customWidth="1"/>
    <col min="25" max="25" width="10.00390625" style="0" bestFit="1" customWidth="1"/>
    <col min="27" max="28" width="11.00390625" style="0" bestFit="1" customWidth="1"/>
    <col min="29" max="29" width="12.00390625" style="0" bestFit="1" customWidth="1"/>
    <col min="30" max="30" width="11.00390625" style="0" bestFit="1" customWidth="1"/>
    <col min="31" max="31" width="12.00390625" style="0" bestFit="1" customWidth="1"/>
    <col min="32" max="32" width="11.00390625" style="0" bestFit="1" customWidth="1"/>
    <col min="33" max="34" width="10.00390625" style="0" bestFit="1" customWidth="1"/>
    <col min="35" max="36" width="11.00390625" style="0" bestFit="1" customWidth="1"/>
    <col min="38" max="38" width="11.00390625" style="0" bestFit="1" customWidth="1"/>
  </cols>
  <sheetData>
    <row r="1" ht="15">
      <c r="B1" s="1"/>
    </row>
    <row r="2" ht="15">
      <c r="B2" s="1"/>
    </row>
    <row r="3" spans="3:38" ht="15">
      <c r="C3" s="4" t="s">
        <v>10</v>
      </c>
      <c r="D3" s="4"/>
      <c r="E3" s="4"/>
      <c r="F3" s="4"/>
      <c r="G3" s="4"/>
      <c r="H3" s="4"/>
      <c r="I3" s="6" t="s">
        <v>11</v>
      </c>
      <c r="J3" s="6"/>
      <c r="K3" s="6"/>
      <c r="L3" s="6"/>
      <c r="M3" s="6"/>
      <c r="N3" s="6"/>
      <c r="O3" s="8" t="s">
        <v>19</v>
      </c>
      <c r="P3" s="8"/>
      <c r="Q3" s="8"/>
      <c r="R3" s="8"/>
      <c r="S3" s="8"/>
      <c r="T3" s="8"/>
      <c r="U3" s="10" t="s">
        <v>17</v>
      </c>
      <c r="V3" s="10"/>
      <c r="W3" s="10"/>
      <c r="X3" s="10"/>
      <c r="Y3" s="10"/>
      <c r="Z3" s="10"/>
      <c r="AA3" s="12" t="s">
        <v>16</v>
      </c>
      <c r="AB3" s="12"/>
      <c r="AC3" s="12"/>
      <c r="AD3" s="12"/>
      <c r="AE3" s="12"/>
      <c r="AF3" s="12"/>
      <c r="AG3" s="14" t="s">
        <v>15</v>
      </c>
      <c r="AH3" s="14"/>
      <c r="AI3" s="14"/>
      <c r="AJ3" s="14"/>
      <c r="AK3" s="14"/>
      <c r="AL3" s="14"/>
    </row>
    <row r="4" spans="2:38" ht="15">
      <c r="B4" s="3" t="s">
        <v>0</v>
      </c>
      <c r="C4" s="5">
        <v>1.696695</v>
      </c>
      <c r="D4" s="5">
        <v>1.1234895</v>
      </c>
      <c r="E4" s="5">
        <v>1.408846</v>
      </c>
      <c r="F4" s="5">
        <v>2.007274</v>
      </c>
      <c r="G4" s="5">
        <v>1.388418</v>
      </c>
      <c r="H4" s="5">
        <v>1.65927344</v>
      </c>
      <c r="I4" s="7">
        <v>5.480326</v>
      </c>
      <c r="J4" s="7">
        <v>5.192478</v>
      </c>
      <c r="K4" s="7">
        <v>4.550573</v>
      </c>
      <c r="L4" s="7">
        <v>4.483495</v>
      </c>
      <c r="M4" s="7">
        <v>1.945746</v>
      </c>
      <c r="N4" s="7">
        <v>1.254589</v>
      </c>
      <c r="O4" s="9">
        <v>0.52033446</v>
      </c>
      <c r="P4" s="9">
        <v>0.723834</v>
      </c>
      <c r="Q4" s="9">
        <v>0.934366</v>
      </c>
      <c r="R4" s="9">
        <v>0.61785659</v>
      </c>
      <c r="S4" s="9">
        <v>0.17462273</v>
      </c>
      <c r="T4" s="9"/>
      <c r="U4" s="11">
        <v>1.83118272</v>
      </c>
      <c r="V4" s="11">
        <f>Y4+0.327634582</f>
        <v>1.129785362</v>
      </c>
      <c r="W4" s="11">
        <v>1.345462</v>
      </c>
      <c r="X4" s="11">
        <v>0.8836458</v>
      </c>
      <c r="Y4" s="11">
        <v>0.80215078</v>
      </c>
      <c r="Z4" s="11">
        <v>1.3118272</v>
      </c>
      <c r="AA4" s="13">
        <v>6.57751153</v>
      </c>
      <c r="AB4" s="13">
        <v>6.5346234</v>
      </c>
      <c r="AC4" s="13">
        <v>7.0308659</v>
      </c>
      <c r="AD4" s="13">
        <v>4.89058994</v>
      </c>
      <c r="AE4" s="13">
        <v>5.2387461</v>
      </c>
      <c r="AF4" s="13">
        <v>7.5346234</v>
      </c>
      <c r="AG4" s="15">
        <v>4.62655704</v>
      </c>
      <c r="AH4" s="15">
        <v>1.3443424</v>
      </c>
      <c r="AI4" s="15">
        <v>1.610372</v>
      </c>
      <c r="AJ4" s="15">
        <v>1.70131379</v>
      </c>
      <c r="AK4" s="15">
        <v>2.835323</v>
      </c>
      <c r="AL4" s="15">
        <v>1.20163</v>
      </c>
    </row>
    <row r="5" spans="2:38" ht="15">
      <c r="B5" s="3" t="s">
        <v>1</v>
      </c>
      <c r="C5" s="5">
        <v>1.919296</v>
      </c>
      <c r="D5" s="5">
        <v>2.781425</v>
      </c>
      <c r="E5" s="5">
        <v>1.559554</v>
      </c>
      <c r="F5" s="5">
        <v>1.1938497</v>
      </c>
      <c r="G5" s="5">
        <v>0.959554</v>
      </c>
      <c r="H5" s="5">
        <v>0.859554</v>
      </c>
      <c r="I5" s="7">
        <v>0.928238</v>
      </c>
      <c r="J5" s="7">
        <v>1.158927</v>
      </c>
      <c r="K5" s="7">
        <v>0.82372</v>
      </c>
      <c r="L5" s="7">
        <v>0.799707</v>
      </c>
      <c r="M5" s="7">
        <v>0.233147</v>
      </c>
      <c r="N5" s="7">
        <v>0.32912</v>
      </c>
      <c r="O5" s="9">
        <v>9.81366227</v>
      </c>
      <c r="P5" s="9">
        <v>5.864874</v>
      </c>
      <c r="Q5" s="9">
        <v>3.58480875</v>
      </c>
      <c r="R5" s="9">
        <v>4.8387438</v>
      </c>
      <c r="S5" s="9">
        <v>12.4743537</v>
      </c>
      <c r="T5" s="9">
        <v>7.82387</v>
      </c>
      <c r="U5" s="11">
        <v>1.09528436</v>
      </c>
      <c r="V5" s="11">
        <v>1.94441</v>
      </c>
      <c r="W5" s="11">
        <v>1.13167</v>
      </c>
      <c r="X5" s="11">
        <v>0.34521</v>
      </c>
      <c r="Y5" s="11">
        <v>1.1498668</v>
      </c>
      <c r="Z5" s="11">
        <v>0.87911052</v>
      </c>
      <c r="AA5" s="13">
        <v>25.32749</v>
      </c>
      <c r="AB5" s="13">
        <v>57.82843</v>
      </c>
      <c r="AC5" s="13">
        <v>22.13679325</v>
      </c>
      <c r="AD5" s="13">
        <v>32.6367787</v>
      </c>
      <c r="AE5" s="13">
        <v>37.69372</v>
      </c>
      <c r="AF5" s="13"/>
      <c r="AG5" s="15">
        <v>11.937249</v>
      </c>
      <c r="AH5" s="15">
        <v>17.2043884</v>
      </c>
      <c r="AI5" s="15">
        <v>18.8273</v>
      </c>
      <c r="AJ5" s="15">
        <v>19.20373</v>
      </c>
      <c r="AK5" s="15">
        <v>10.5717849</v>
      </c>
      <c r="AL5" s="15">
        <v>19.0173</v>
      </c>
    </row>
    <row r="6" spans="2:38" ht="15">
      <c r="B6" s="3" t="s">
        <v>2</v>
      </c>
      <c r="C6" s="5"/>
      <c r="D6" s="5">
        <v>1.469064</v>
      </c>
      <c r="E6" s="5">
        <v>2.527958</v>
      </c>
      <c r="F6" s="5">
        <v>2.120649</v>
      </c>
      <c r="G6" s="5">
        <v>2.765257</v>
      </c>
      <c r="H6" s="5">
        <v>1.904712</v>
      </c>
      <c r="I6" s="7">
        <v>0.57507281</v>
      </c>
      <c r="J6" s="7">
        <v>0.170281</v>
      </c>
      <c r="K6" s="7">
        <v>0.917707</v>
      </c>
      <c r="L6" s="7">
        <v>0.769845</v>
      </c>
      <c r="M6" s="7">
        <v>0.6359372</v>
      </c>
      <c r="N6" s="7">
        <v>0.691454</v>
      </c>
      <c r="O6" s="9">
        <v>0.24110444</v>
      </c>
      <c r="P6" s="9">
        <v>0.09728223</v>
      </c>
      <c r="Q6" s="9">
        <v>0.56626337</v>
      </c>
      <c r="R6" s="9">
        <v>2.05892994</v>
      </c>
      <c r="S6" s="9">
        <v>2.21807563</v>
      </c>
      <c r="T6" s="9">
        <v>0.03293814</v>
      </c>
      <c r="U6" s="11">
        <v>2.36572803</v>
      </c>
      <c r="V6" s="11">
        <v>3.843543</v>
      </c>
      <c r="W6" s="11">
        <v>5.31140559</v>
      </c>
      <c r="X6" s="11">
        <v>3.49646628</v>
      </c>
      <c r="Y6" s="11">
        <v>4.183634</v>
      </c>
      <c r="Z6" s="11">
        <v>4.70142655</v>
      </c>
      <c r="AA6" s="13">
        <v>8.32866321</v>
      </c>
      <c r="AB6" s="13">
        <v>9.839874</v>
      </c>
      <c r="AC6" s="13">
        <v>14.839264</v>
      </c>
      <c r="AD6" s="13">
        <v>12.0252405</v>
      </c>
      <c r="AE6" s="13"/>
      <c r="AF6" s="13">
        <v>8.29348</v>
      </c>
      <c r="AG6" s="15">
        <v>4.28958593</v>
      </c>
      <c r="AH6" s="15">
        <v>2.56508406</v>
      </c>
      <c r="AI6" s="15">
        <v>2.7329384</v>
      </c>
      <c r="AJ6" s="15">
        <v>5.028984</v>
      </c>
      <c r="AK6" s="15">
        <v>4.082743</v>
      </c>
      <c r="AL6" s="15">
        <v>3.164456</v>
      </c>
    </row>
    <row r="7" spans="2:38" ht="15">
      <c r="B7" s="3" t="s">
        <v>3</v>
      </c>
      <c r="C7" s="5">
        <v>1.123966</v>
      </c>
      <c r="D7" s="5">
        <v>1.942442</v>
      </c>
      <c r="E7" s="5">
        <v>1.021631</v>
      </c>
      <c r="F7" s="5">
        <v>0.541281</v>
      </c>
      <c r="G7" s="5">
        <v>1.752029</v>
      </c>
      <c r="H7" s="5">
        <v>0.479596</v>
      </c>
      <c r="I7" s="7">
        <v>3.877683</v>
      </c>
      <c r="J7" s="7">
        <v>6.701424</v>
      </c>
      <c r="K7" s="7">
        <v>3.524626</v>
      </c>
      <c r="L7" s="7">
        <v>1.867418</v>
      </c>
      <c r="M7" s="7">
        <v>6.0445</v>
      </c>
      <c r="N7" s="7">
        <v>1.654607</v>
      </c>
      <c r="O7" s="9">
        <v>7.01545641</v>
      </c>
      <c r="P7" s="9">
        <v>4.51181897</v>
      </c>
      <c r="Q7" s="9">
        <v>3.9657767</v>
      </c>
      <c r="R7" s="9">
        <v>3.3577177</v>
      </c>
      <c r="S7" s="9">
        <v>9.25493731</v>
      </c>
      <c r="T7" s="9">
        <v>7.34534</v>
      </c>
      <c r="U7" s="11">
        <v>5.29824982</v>
      </c>
      <c r="V7" s="11">
        <v>9.78003187</v>
      </c>
      <c r="W7" s="11">
        <v>9.261024</v>
      </c>
      <c r="X7" s="11">
        <v>9.503445</v>
      </c>
      <c r="Y7" s="11">
        <v>10.98291</v>
      </c>
      <c r="Z7" s="11">
        <v>12.4623685</v>
      </c>
      <c r="AA7" s="13">
        <v>20.365024</v>
      </c>
      <c r="AB7" s="13">
        <v>17.63668</v>
      </c>
      <c r="AC7" s="13">
        <v>17.282983</v>
      </c>
      <c r="AD7" s="13">
        <v>15.2725091</v>
      </c>
      <c r="AE7" s="13">
        <v>18.31877</v>
      </c>
      <c r="AF7" s="13">
        <v>16.829263</v>
      </c>
      <c r="AG7" s="15">
        <v>7.936499</v>
      </c>
      <c r="AH7" s="15">
        <v>0.56760135</v>
      </c>
      <c r="AI7" s="15">
        <v>10.726836</v>
      </c>
      <c r="AJ7" s="15">
        <v>7.2474699</v>
      </c>
      <c r="AK7" s="15">
        <v>8.972666</v>
      </c>
      <c r="AL7" s="15">
        <v>10.10383</v>
      </c>
    </row>
    <row r="8" spans="2:38" ht="15">
      <c r="B8" s="3" t="s">
        <v>4</v>
      </c>
      <c r="C8" s="5">
        <v>1.079591</v>
      </c>
      <c r="D8" s="5">
        <v>1.242051</v>
      </c>
      <c r="E8" s="5">
        <v>0.933648</v>
      </c>
      <c r="F8" s="5">
        <v>0.718634</v>
      </c>
      <c r="G8" s="5">
        <v>1.376458</v>
      </c>
      <c r="H8" s="5">
        <v>1.464166</v>
      </c>
      <c r="I8" s="7">
        <v>3.173999</v>
      </c>
      <c r="J8" s="7">
        <v>3.83873</v>
      </c>
      <c r="K8" s="7">
        <v>2.112784</v>
      </c>
      <c r="L8" s="7">
        <v>2.63924</v>
      </c>
      <c r="M8" s="7">
        <v>3.59163</v>
      </c>
      <c r="N8" s="7">
        <v>4.304647</v>
      </c>
      <c r="O8" s="9">
        <v>1.51937835</v>
      </c>
      <c r="P8" s="9"/>
      <c r="Q8" s="9">
        <v>1.0356235</v>
      </c>
      <c r="R8" s="9">
        <v>2.6655017</v>
      </c>
      <c r="S8" s="9">
        <v>1.39356753</v>
      </c>
      <c r="T8" s="9">
        <v>1.7869936</v>
      </c>
      <c r="U8" s="11">
        <v>2.2758</v>
      </c>
      <c r="V8" s="11">
        <v>3.55563498</v>
      </c>
      <c r="W8" s="11">
        <v>2.93349</v>
      </c>
      <c r="X8" s="11">
        <v>2.20805067</v>
      </c>
      <c r="Y8" s="11"/>
      <c r="Z8" s="11">
        <v>2.636573</v>
      </c>
      <c r="AA8" s="13">
        <v>3.01610442</v>
      </c>
      <c r="AB8" s="13">
        <v>3.543270168</v>
      </c>
      <c r="AC8" s="13">
        <v>3.09387645</v>
      </c>
      <c r="AD8" s="13">
        <v>4.9308749</v>
      </c>
      <c r="AE8" s="13">
        <v>5.02903838</v>
      </c>
      <c r="AF8" s="13">
        <v>4.2566739</v>
      </c>
      <c r="AG8" s="15">
        <v>2.56455294</v>
      </c>
      <c r="AH8" s="15">
        <v>1.4939325</v>
      </c>
      <c r="AI8" s="15">
        <v>1.37469599</v>
      </c>
      <c r="AJ8" s="15">
        <v>2.5794211</v>
      </c>
      <c r="AK8" s="15">
        <v>1.37469599</v>
      </c>
      <c r="AL8" s="15">
        <v>1.37469599</v>
      </c>
    </row>
    <row r="9" spans="2:38" ht="15">
      <c r="B9" s="3" t="s">
        <v>5</v>
      </c>
      <c r="C9" s="5">
        <v>0.660279</v>
      </c>
      <c r="D9" s="5">
        <v>0.641642</v>
      </c>
      <c r="E9" s="5">
        <v>0.660279</v>
      </c>
      <c r="F9" s="5">
        <v>0.641642</v>
      </c>
      <c r="G9" s="5">
        <v>0.50465</v>
      </c>
      <c r="H9" s="5">
        <v>0.489505</v>
      </c>
      <c r="I9" s="7">
        <v>4.572021</v>
      </c>
      <c r="J9" s="7">
        <v>4.73201</v>
      </c>
      <c r="K9" s="7">
        <v>2.579879</v>
      </c>
      <c r="L9" s="7">
        <v>2.521171</v>
      </c>
      <c r="M9" s="7">
        <v>2.329647</v>
      </c>
      <c r="N9" s="7"/>
      <c r="O9" s="9">
        <v>1.15593664</v>
      </c>
      <c r="P9" s="9">
        <v>1.349843</v>
      </c>
      <c r="Q9" s="9">
        <v>2.33013327</v>
      </c>
      <c r="R9" s="9">
        <v>2.36762172</v>
      </c>
      <c r="S9" s="9">
        <v>1.36762172</v>
      </c>
      <c r="T9" s="9">
        <v>1.76003445</v>
      </c>
      <c r="U9" s="11">
        <v>0.11299376</v>
      </c>
      <c r="V9" s="11">
        <v>0.73477517</v>
      </c>
      <c r="W9" s="11">
        <v>1.28016769</v>
      </c>
      <c r="X9" s="11"/>
      <c r="Y9" s="11">
        <v>1.37353</v>
      </c>
      <c r="Z9" s="11">
        <v>0.43245864</v>
      </c>
      <c r="AA9" s="13">
        <v>8.3814865</v>
      </c>
      <c r="AB9" s="13">
        <v>4.14318806</v>
      </c>
      <c r="AC9" s="13">
        <v>3.293748</v>
      </c>
      <c r="AD9" s="13">
        <v>8.840573</v>
      </c>
      <c r="AE9" s="13">
        <v>6.7338438</v>
      </c>
      <c r="AF9" s="13">
        <v>8.0307758</v>
      </c>
      <c r="AG9" s="15">
        <v>1.37428252</v>
      </c>
      <c r="AH9" s="15">
        <v>1.88898199</v>
      </c>
      <c r="AI9" s="15">
        <v>2.028945</v>
      </c>
      <c r="AJ9" s="15">
        <v>3.1826173</v>
      </c>
      <c r="AK9" s="15">
        <v>1.2018284</v>
      </c>
      <c r="AL9" s="15">
        <v>1.91523</v>
      </c>
    </row>
    <row r="10" spans="2:38" ht="15">
      <c r="B10" s="3" t="s">
        <v>6</v>
      </c>
      <c r="C10" s="5">
        <v>0.8362383</v>
      </c>
      <c r="D10" s="5">
        <v>0.439875</v>
      </c>
      <c r="E10" s="5">
        <v>0.82315738</v>
      </c>
      <c r="F10" s="5">
        <v>0.8926238</v>
      </c>
      <c r="G10" s="5">
        <v>0.749373</v>
      </c>
      <c r="H10" s="5">
        <v>0.515738</v>
      </c>
      <c r="I10" s="7">
        <v>3.624734</v>
      </c>
      <c r="J10" s="7">
        <v>1.26286</v>
      </c>
      <c r="K10" s="7">
        <v>1.498658</v>
      </c>
      <c r="L10" s="7">
        <v>3.500624</v>
      </c>
      <c r="M10" s="7">
        <v>1.592347</v>
      </c>
      <c r="N10" s="7">
        <v>1.86697</v>
      </c>
      <c r="O10" s="9">
        <v>2.14594156</v>
      </c>
      <c r="P10" s="9">
        <v>2.21240593</v>
      </c>
      <c r="Q10" s="9">
        <v>1.0915766</v>
      </c>
      <c r="R10" s="9">
        <v>4.15951031</v>
      </c>
      <c r="S10" s="9">
        <v>1.58135568</v>
      </c>
      <c r="T10" s="9">
        <v>1.0380027</v>
      </c>
      <c r="U10" s="11">
        <v>2.04360675</v>
      </c>
      <c r="V10" s="11">
        <v>3.53174269</v>
      </c>
      <c r="W10" s="11"/>
      <c r="X10" s="11">
        <v>5.53174269</v>
      </c>
      <c r="Y10" s="11">
        <v>3.62496553</v>
      </c>
      <c r="Z10" s="11">
        <v>6.05430889</v>
      </c>
      <c r="AA10" s="13">
        <v>11.983745</v>
      </c>
      <c r="AB10" s="13">
        <v>10.965343</v>
      </c>
      <c r="AC10" s="13">
        <v>12.103785</v>
      </c>
      <c r="AD10" s="13">
        <v>9.3852</v>
      </c>
      <c r="AE10" s="13">
        <v>13.5830643</v>
      </c>
      <c r="AF10" s="13">
        <v>12.1289385</v>
      </c>
      <c r="AG10" s="15">
        <v>4.1862244</v>
      </c>
      <c r="AH10" s="15">
        <v>2.58243598</v>
      </c>
      <c r="AI10" s="15">
        <v>6.827943</v>
      </c>
      <c r="AJ10" s="15">
        <v>6.0765074</v>
      </c>
      <c r="AK10" s="15">
        <v>3.93037137</v>
      </c>
      <c r="AL10" s="15">
        <v>6.018372</v>
      </c>
    </row>
    <row r="11" spans="2:38" ht="15">
      <c r="B11" s="3" t="s">
        <v>7</v>
      </c>
      <c r="C11" s="5">
        <v>0.558706</v>
      </c>
      <c r="D11" s="5">
        <v>0.52849</v>
      </c>
      <c r="E11" s="5">
        <v>0.567898</v>
      </c>
      <c r="F11" s="5">
        <v>0.495349</v>
      </c>
      <c r="G11" s="5">
        <v>0.72648</v>
      </c>
      <c r="H11" s="5">
        <v>0.866571</v>
      </c>
      <c r="I11" s="7">
        <f>M11+0.98765</f>
        <v>3.182333</v>
      </c>
      <c r="J11" s="7">
        <v>2.92464</v>
      </c>
      <c r="K11" s="7">
        <f>L11+0.0345</f>
        <v>1.948812</v>
      </c>
      <c r="L11" s="7">
        <v>1.914312</v>
      </c>
      <c r="M11" s="7">
        <v>2.194683</v>
      </c>
      <c r="N11" s="7">
        <v>3.348923</v>
      </c>
      <c r="O11" s="9">
        <v>0.35613612</v>
      </c>
      <c r="P11" s="9">
        <v>0.93026764</v>
      </c>
      <c r="Q11" s="9">
        <v>1.4440649</v>
      </c>
      <c r="R11" s="9">
        <v>1.63757401</v>
      </c>
      <c r="S11" s="9">
        <v>1.63757401</v>
      </c>
      <c r="T11" s="9">
        <v>3.9904618</v>
      </c>
      <c r="U11" s="11">
        <v>1.66312413</v>
      </c>
      <c r="V11" s="11">
        <v>1.59426422</v>
      </c>
      <c r="W11" s="11">
        <v>1.27000491</v>
      </c>
      <c r="X11" s="11">
        <v>1.59426422</v>
      </c>
      <c r="Y11" s="11">
        <v>4.35414652</v>
      </c>
      <c r="Z11" s="11">
        <v>3.4939049</v>
      </c>
      <c r="AA11" s="13">
        <v>13.1609861</v>
      </c>
      <c r="AB11" s="13">
        <v>12.86292588</v>
      </c>
      <c r="AC11" s="13">
        <v>12.40525029</v>
      </c>
      <c r="AD11" s="13">
        <v>13.56160886</v>
      </c>
      <c r="AE11" s="13">
        <v>12.7283648</v>
      </c>
      <c r="AF11" s="13">
        <v>11.503723</v>
      </c>
      <c r="AG11" s="15">
        <v>4.1313806</v>
      </c>
      <c r="AH11" s="15">
        <v>4.09239</v>
      </c>
      <c r="AI11" s="15">
        <v>4.49384</v>
      </c>
      <c r="AJ11" s="15">
        <v>4.249915</v>
      </c>
      <c r="AK11" s="15">
        <v>4.0368</v>
      </c>
      <c r="AL11" s="15">
        <v>3.971201</v>
      </c>
    </row>
    <row r="12" spans="2:38" ht="15">
      <c r="B12" s="3" t="s">
        <v>9</v>
      </c>
      <c r="C12" s="5">
        <v>0.001337</v>
      </c>
      <c r="D12" s="5">
        <v>0.0012997</v>
      </c>
      <c r="E12" s="5">
        <v>0.0012091</v>
      </c>
      <c r="F12" s="5">
        <v>0.00174</v>
      </c>
      <c r="G12" s="5">
        <v>0.000642</v>
      </c>
      <c r="H12" s="5">
        <v>0.00182091</v>
      </c>
      <c r="I12" s="7">
        <v>0.00429</v>
      </c>
      <c r="J12" s="7">
        <v>0.003169</v>
      </c>
      <c r="K12" s="7">
        <v>0.003006</v>
      </c>
      <c r="L12" s="7">
        <v>0.003083</v>
      </c>
      <c r="M12" s="7">
        <v>0.003151</v>
      </c>
      <c r="N12" s="7">
        <v>0.003206</v>
      </c>
      <c r="O12" s="9">
        <v>0.00498</v>
      </c>
      <c r="P12" s="9">
        <v>0.001978</v>
      </c>
      <c r="Q12" s="9">
        <v>0.001987</v>
      </c>
      <c r="R12" s="9">
        <v>0.0021487</v>
      </c>
      <c r="S12" s="9">
        <v>0.001951</v>
      </c>
      <c r="T12" s="9">
        <v>0.0019657</v>
      </c>
      <c r="U12" s="11">
        <v>0.0021317</v>
      </c>
      <c r="V12" s="11">
        <v>0.00221772</v>
      </c>
      <c r="W12" s="11">
        <v>0.0019317</v>
      </c>
      <c r="X12" s="11">
        <v>0.001772</v>
      </c>
      <c r="Y12" s="11">
        <v>0.00201121</v>
      </c>
      <c r="Z12" s="11">
        <v>0.001891</v>
      </c>
      <c r="AA12" s="13">
        <v>0.002417</v>
      </c>
      <c r="AB12" s="13">
        <v>0.002836</v>
      </c>
      <c r="AC12" s="13">
        <v>0.004061</v>
      </c>
      <c r="AD12" s="13">
        <v>0.004384</v>
      </c>
      <c r="AE12" s="13">
        <v>0.005446</v>
      </c>
      <c r="AF12" s="13">
        <v>0.006528</v>
      </c>
      <c r="AG12" s="15">
        <v>0.004414</v>
      </c>
      <c r="AH12" s="15">
        <v>0.006049</v>
      </c>
      <c r="AI12" s="15">
        <v>0.002536</v>
      </c>
      <c r="AJ12" s="15">
        <v>0.004766</v>
      </c>
      <c r="AK12" s="15">
        <v>0.0020937</v>
      </c>
      <c r="AL12" s="15">
        <v>0.004036</v>
      </c>
    </row>
    <row r="13" spans="2:38" ht="15">
      <c r="B13" s="3" t="s">
        <v>8</v>
      </c>
      <c r="C13" s="5">
        <v>0.136604</v>
      </c>
      <c r="D13" s="5">
        <v>0.492897</v>
      </c>
      <c r="E13" s="5">
        <v>0.167665</v>
      </c>
      <c r="F13" s="5">
        <v>0.23485</v>
      </c>
      <c r="G13" s="5">
        <v>0.18745</v>
      </c>
      <c r="H13" s="5">
        <v>0.239266</v>
      </c>
      <c r="I13" s="7">
        <v>0.250577</v>
      </c>
      <c r="J13" s="7">
        <v>0.214999</v>
      </c>
      <c r="K13" s="7">
        <v>0.629544</v>
      </c>
      <c r="L13" s="7">
        <v>0.51292</v>
      </c>
      <c r="M13" s="7"/>
      <c r="N13" s="7">
        <v>0.89839</v>
      </c>
      <c r="O13" s="9">
        <v>3.57395116</v>
      </c>
      <c r="P13" s="9">
        <v>1.06146617</v>
      </c>
      <c r="Q13" s="9">
        <v>3.587693</v>
      </c>
      <c r="R13" s="9">
        <v>3.875865</v>
      </c>
      <c r="S13" s="9">
        <v>3.98753158</v>
      </c>
      <c r="T13" s="9">
        <v>5.33216427</v>
      </c>
      <c r="U13" s="11">
        <v>1.07621304</v>
      </c>
      <c r="V13" s="11">
        <v>1.94105079</v>
      </c>
      <c r="W13" s="11">
        <v>4.29736943</v>
      </c>
      <c r="X13" s="11"/>
      <c r="Y13" s="11">
        <v>5.287643</v>
      </c>
      <c r="Z13" s="11">
        <v>7.74233548</v>
      </c>
      <c r="AA13" s="13">
        <v>19.1467536</v>
      </c>
      <c r="AB13" s="13">
        <v>18.294027</v>
      </c>
      <c r="AC13" s="13">
        <v>15.102733</v>
      </c>
      <c r="AD13" s="13">
        <v>25.8507496</v>
      </c>
      <c r="AE13" s="13">
        <v>14.08262</v>
      </c>
      <c r="AF13" s="13">
        <v>19.01632</v>
      </c>
      <c r="AG13" s="15">
        <v>15.583672</v>
      </c>
      <c r="AH13" s="15">
        <v>11.08362</v>
      </c>
      <c r="AI13" s="15">
        <v>10.8362028</v>
      </c>
      <c r="AJ13" s="15">
        <v>11.10832</v>
      </c>
      <c r="AK13" s="15">
        <v>14.5660138</v>
      </c>
      <c r="AL13" s="15">
        <v>11.4557822</v>
      </c>
    </row>
    <row r="14" ht="15">
      <c r="B14" s="1"/>
    </row>
    <row r="15" ht="15">
      <c r="B15" s="1"/>
    </row>
    <row r="16" ht="15">
      <c r="B16" s="1"/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</sheetData>
  <mergeCells count="6">
    <mergeCell ref="AG3:AL3"/>
    <mergeCell ref="C3:H3"/>
    <mergeCell ref="I3:N3"/>
    <mergeCell ref="O3:T3"/>
    <mergeCell ref="U3:Z3"/>
    <mergeCell ref="AA3:AF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8BDE9D5E5E714DB33C31D737750878" ma:contentTypeVersion="12" ma:contentTypeDescription="Crear nuevo documento." ma:contentTypeScope="" ma:versionID="7786d351cc1814e04c7133bd16f23a7e">
  <xsd:schema xmlns:xsd="http://www.w3.org/2001/XMLSchema" xmlns:xs="http://www.w3.org/2001/XMLSchema" xmlns:p="http://schemas.microsoft.com/office/2006/metadata/properties" xmlns:ns3="2d811003-e7c1-42a9-9c61-94591815637a" xmlns:ns4="32b18c9a-3cf9-4ba1-951a-17e502b6a723" targetNamespace="http://schemas.microsoft.com/office/2006/metadata/properties" ma:root="true" ma:fieldsID="aa694e67fe2ccf83c59ad1a72f332df2" ns3:_="" ns4:_="">
    <xsd:import namespace="2d811003-e7c1-42a9-9c61-94591815637a"/>
    <xsd:import namespace="32b18c9a-3cf9-4ba1-951a-17e502b6a72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1003-e7c1-42a9-9c61-9459181563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18c9a-3cf9-4ba1-951a-17e502b6a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2b18c9a-3cf9-4ba1-951a-17e502b6a723" xsi:nil="true"/>
  </documentManagement>
</p:properties>
</file>

<file path=customXml/itemProps1.xml><?xml version="1.0" encoding="utf-8"?>
<ds:datastoreItem xmlns:ds="http://schemas.openxmlformats.org/officeDocument/2006/customXml" ds:itemID="{FD52BE15-3BA9-430B-98FE-B8F9A7F4C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811003-e7c1-42a9-9c61-94591815637a"/>
    <ds:schemaRef ds:uri="32b18c9a-3cf9-4ba1-951a-17e502b6a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E54A3-BC0F-4378-BACA-A02DFC953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71EC01-7159-471E-AADC-CA5F3A18286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32b18c9a-3cf9-4ba1-951a-17e502b6a723"/>
    <ds:schemaRef ds:uri="2d811003-e7c1-42a9-9c61-94591815637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Albaladejo Riad</dc:creator>
  <cp:keywords/>
  <dc:description/>
  <cp:lastModifiedBy>Nora Albaladejo Riad</cp:lastModifiedBy>
  <dcterms:created xsi:type="dcterms:W3CDTF">2023-06-16T08:41:51Z</dcterms:created>
  <dcterms:modified xsi:type="dcterms:W3CDTF">2023-06-16T12:19:37Z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0x010100D18BDE9D5E5E714DB33C31D737750878</vt:lpwstr>
  </property>
</Properties>
</file>